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95" yWindow="65461" windowWidth="15480" windowHeight="11640" tabRatio="292" activeTab="1"/>
  </bookViews>
  <sheets>
    <sheet name="Student" sheetId="1" r:id="rId1"/>
    <sheet name="Answer Ke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<sst xmlns="http://schemas.openxmlformats.org/spreadsheetml/2006/main" count="32" uniqueCount="16">
  <si>
    <t>PRODUCT</t>
  </si>
  <si>
    <t>LIST PRICE</t>
  </si>
  <si>
    <t>DISCOUNT</t>
  </si>
  <si>
    <t>SALE PRICE</t>
  </si>
  <si>
    <t>SALES TAX</t>
  </si>
  <si>
    <t>TOTAL PRICE</t>
  </si>
  <si>
    <t>OVEN</t>
  </si>
  <si>
    <t>REFRIGERATOR</t>
  </si>
  <si>
    <t>WASHER</t>
  </si>
  <si>
    <t>DRYER</t>
  </si>
  <si>
    <t>MICROWAVE</t>
  </si>
  <si>
    <t>TOTALS</t>
  </si>
  <si>
    <t>AVERAGE</t>
  </si>
  <si>
    <t>COUNT</t>
  </si>
  <si>
    <t>MAXIMUM</t>
  </si>
  <si>
    <t>MINIMUM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</si>
</sst>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  <font>
      <sz val="12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9" sqref="B9"/>
    </sheetView>
  </sheetViews>
  <sheetFormatPr defaultColWidth="11.00390625" defaultRowHeight="12.75"/>
  <cols>
    <col min="1" max="1" width="17.00390625" style="0" bestFit="1" customWidth="1"/>
    <col min="2" max="2" width="11.00390625" style="0" customWidth="1"/>
    <col min="3" max="3" width="12.875" style="0" customWidth="1"/>
  </cols>
  <sheetData>
    <row r="1" spans="1:6" ht="3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3" ht="15">
      <c r="A2" s="1" t="s">
        <v>6</v>
      </c>
      <c r="B2" s="1">
        <v>745</v>
      </c>
      <c r="C2" s="1">
        <f>B2*0.15</f>
        <v>111.75</v>
      </c>
    </row>
    <row r="3" spans="1:3" ht="15">
      <c r="A3" s="1" t="s">
        <v>7</v>
      </c>
      <c r="B3" s="1">
        <v>1200</v>
      </c>
      <c r="C3" s="1">
        <f>B3*0.15</f>
        <v>180</v>
      </c>
    </row>
    <row r="4" spans="1:3" ht="15">
      <c r="A4" s="1" t="s">
        <v>8</v>
      </c>
      <c r="B4" s="1">
        <v>650</v>
      </c>
      <c r="C4" s="1">
        <f>B4*0.15</f>
        <v>97.5</v>
      </c>
    </row>
    <row r="5" spans="1:3" ht="15">
      <c r="A5" s="1" t="s">
        <v>9</v>
      </c>
      <c r="B5" s="1">
        <v>625</v>
      </c>
      <c r="C5" s="1">
        <f>B5*0.15</f>
        <v>93.75</v>
      </c>
    </row>
    <row r="6" spans="1:3" ht="15">
      <c r="A6" s="1" t="s">
        <v>10</v>
      </c>
      <c r="B6" s="1">
        <v>225</v>
      </c>
      <c r="C6" s="1">
        <f>B6*0.15</f>
        <v>33.75</v>
      </c>
    </row>
    <row r="7" spans="1:3" ht="15">
      <c r="A7" s="1"/>
      <c r="B7" s="1"/>
      <c r="C7" s="1"/>
    </row>
    <row r="8" spans="1:3" ht="15">
      <c r="A8" s="1" t="s">
        <v>11</v>
      </c>
      <c r="B8" s="1"/>
      <c r="C8" s="1"/>
    </row>
    <row r="9" spans="1:3" ht="15">
      <c r="A9" s="1" t="s">
        <v>12</v>
      </c>
      <c r="B9" s="1"/>
      <c r="C9" s="1"/>
    </row>
    <row r="10" spans="1:3" ht="15">
      <c r="A10" s="1" t="s">
        <v>13</v>
      </c>
      <c r="B10" s="1"/>
      <c r="C10" s="1"/>
    </row>
    <row r="11" spans="1:3" ht="15">
      <c r="A11" s="1" t="s">
        <v>14</v>
      </c>
      <c r="B11" s="1"/>
      <c r="C11" s="1"/>
    </row>
    <row r="12" spans="1:3" ht="15">
      <c r="A12" s="1" t="s">
        <v>15</v>
      </c>
      <c r="B12" s="1"/>
      <c r="C12" s="1"/>
    </row>
  </sheetData>
  <sheetProtection/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1">
      <selection activeCell="G29" sqref="G29"/>
    </sheetView>
  </sheetViews>
  <sheetFormatPr defaultColWidth="11.00390625" defaultRowHeight="12.75"/>
  <cols>
    <col min="1" max="1" width="17.00390625" style="0" bestFit="1" customWidth="1"/>
    <col min="2" max="2" width="10.75390625" style="0" customWidth="1"/>
    <col min="3" max="3" width="15.50390625" style="0" customWidth="1"/>
    <col min="4" max="5" width="11.00390625" style="0" customWidth="1"/>
    <col min="6" max="6" width="11.375" style="0" bestFit="1" customWidth="1"/>
  </cols>
  <sheetData>
    <row r="1" spans="1:6" ht="36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ht="15">
      <c r="A2" s="1" t="s">
        <v>6</v>
      </c>
      <c r="B2" s="2">
        <v>745</v>
      </c>
      <c r="C2" s="2">
        <f>B2*0.15</f>
        <v>111.75</v>
      </c>
      <c r="D2" s="2">
        <f>B2-C2</f>
        <v>633.25</v>
      </c>
      <c r="E2" s="2">
        <f>D2*6.5%</f>
        <v>41.16125</v>
      </c>
      <c r="F2" s="3">
        <f>D2+E2</f>
        <v>674.41125</v>
      </c>
    </row>
    <row r="3" spans="1:6" ht="15">
      <c r="A3" s="1" t="s">
        <v>7</v>
      </c>
      <c r="B3" s="2">
        <v>1200</v>
      </c>
      <c r="C3" s="2">
        <f>B3*0.15</f>
        <v>180</v>
      </c>
      <c r="D3" s="2">
        <f>B3-C3</f>
        <v>1020</v>
      </c>
      <c r="E3" s="2">
        <f>D3*6.5%</f>
        <v>66.3</v>
      </c>
      <c r="F3" s="3">
        <f>D3+E3</f>
        <v>1086.3</v>
      </c>
    </row>
    <row r="4" spans="1:6" ht="15">
      <c r="A4" s="1" t="s">
        <v>8</v>
      </c>
      <c r="B4" s="2">
        <v>650</v>
      </c>
      <c r="C4" s="2">
        <f>B4*0.15</f>
        <v>97.5</v>
      </c>
      <c r="D4" s="2">
        <f>B4-C4</f>
        <v>552.5</v>
      </c>
      <c r="E4" s="2">
        <f>D4*6.5%</f>
        <v>35.9125</v>
      </c>
      <c r="F4" s="3">
        <f>D4+E4</f>
        <v>588.4125</v>
      </c>
    </row>
    <row r="5" spans="1:6" ht="15">
      <c r="A5" s="1" t="s">
        <v>9</v>
      </c>
      <c r="B5" s="2">
        <v>625</v>
      </c>
      <c r="C5" s="2">
        <f>B5*0.15</f>
        <v>93.75</v>
      </c>
      <c r="D5" s="2">
        <f>B5-C5</f>
        <v>531.25</v>
      </c>
      <c r="E5" s="2">
        <f>D5*6.5%</f>
        <v>34.53125</v>
      </c>
      <c r="F5" s="3">
        <f>D5+E5</f>
        <v>565.78125</v>
      </c>
    </row>
    <row r="6" spans="1:6" ht="15">
      <c r="A6" s="1" t="s">
        <v>10</v>
      </c>
      <c r="B6" s="2">
        <v>225</v>
      </c>
      <c r="C6" s="2">
        <f>B6*0.15</f>
        <v>33.75</v>
      </c>
      <c r="D6" s="2">
        <f>B6-C6</f>
        <v>191.25</v>
      </c>
      <c r="E6" s="2">
        <f>D6*6.5%</f>
        <v>12.43125</v>
      </c>
      <c r="F6" s="3">
        <f>D6+E6</f>
        <v>203.68125</v>
      </c>
    </row>
    <row r="7" spans="1:6" ht="15">
      <c r="A7" s="1"/>
      <c r="B7" s="2"/>
      <c r="C7" s="2"/>
      <c r="D7" s="2"/>
      <c r="E7" s="2"/>
      <c r="F7" s="3"/>
    </row>
    <row r="8" spans="1:6" ht="15">
      <c r="A8" s="1" t="s">
        <v>11</v>
      </c>
      <c r="B8" s="2">
        <f>SUM(B2:B7)</f>
        <v>3445</v>
      </c>
      <c r="C8" s="2">
        <f>SUM(C2:C7)</f>
        <v>516.75</v>
      </c>
      <c r="D8" s="2">
        <f>SUM(D2:D7)</f>
        <v>2928.25</v>
      </c>
      <c r="E8" s="2">
        <f>SUM(E2:E7)</f>
        <v>190.33625</v>
      </c>
      <c r="F8" s="3">
        <f>SUM(F2:F7)</f>
        <v>3118.58625</v>
      </c>
    </row>
    <row r="9" spans="1:6" ht="15">
      <c r="A9" s="1" t="s">
        <v>13</v>
      </c>
      <c r="B9" s="4">
        <f>COUNT(B2:B6)</f>
        <v>5</v>
      </c>
      <c r="C9" s="4">
        <f>COUNT(C2:C6)</f>
        <v>5</v>
      </c>
      <c r="D9" s="4">
        <f>COUNT(D2:D6)</f>
        <v>5</v>
      </c>
      <c r="E9" s="4">
        <f>COUNT(E2:E6)</f>
        <v>5</v>
      </c>
      <c r="F9" s="4">
        <f>COUNT(F2:F6)</f>
        <v>5</v>
      </c>
    </row>
    <row r="10" spans="1:6" ht="15">
      <c r="A10" s="1" t="s">
        <v>12</v>
      </c>
      <c r="B10" s="2">
        <f>AVERAGE(B2:B6)</f>
        <v>689</v>
      </c>
      <c r="C10" s="2">
        <f>AVERAGE(C2:C6)</f>
        <v>103.35</v>
      </c>
      <c r="D10" s="2">
        <f>AVERAGE(D2:D6)</f>
        <v>585.65</v>
      </c>
      <c r="E10" s="2">
        <f>AVERAGE(E2:E6)</f>
        <v>38.06725</v>
      </c>
      <c r="F10" s="3">
        <f>AVERAGE(F2:F6)</f>
        <v>623.7172499999999</v>
      </c>
    </row>
    <row r="11" spans="1:6" ht="15">
      <c r="A11" s="1" t="s">
        <v>14</v>
      </c>
      <c r="B11" s="2">
        <f>MAX(B2:B6)</f>
        <v>1200</v>
      </c>
      <c r="C11" s="2">
        <f>MAX(C2:C6)</f>
        <v>180</v>
      </c>
      <c r="D11" s="2">
        <f>MAX(D2:D6)</f>
        <v>1020</v>
      </c>
      <c r="E11" s="2">
        <f>MAX(E2:E6)</f>
        <v>66.3</v>
      </c>
      <c r="F11" s="3">
        <f>MAX(F2:F6)</f>
        <v>1086.3</v>
      </c>
    </row>
    <row r="12" spans="1:6" ht="15">
      <c r="A12" s="1" t="s">
        <v>15</v>
      </c>
      <c r="B12" s="2">
        <f>MIN(B2:B6)</f>
        <v>225</v>
      </c>
      <c r="C12" s="2">
        <f>MIN(C2:C6)</f>
        <v>33.75</v>
      </c>
      <c r="D12" s="2">
        <f>MIN(D2:D6)</f>
        <v>191.25</v>
      </c>
      <c r="E12" s="2">
        <f>MIN(E2:E6)</f>
        <v>12.43125</v>
      </c>
      <c r="F12" s="3">
        <f>MIN(F2:F6)</f>
        <v>203.68125</v>
      </c>
    </row>
  </sheetData>
  <sheetProtection/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&amp;LPRICE&amp;CKEY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USD#444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Little River JR/Sr High</dc:creator>
  <cp:keywords/>
  <dc:description/>
  <cp:lastModifiedBy>sstuart</cp:lastModifiedBy>
  <cp:lastPrinted>2010-09-15T21:33:54Z</cp:lastPrinted>
  <dcterms:created xsi:type="dcterms:W3CDTF">2004-03-29T14:51:52Z</dcterms:created>
  <dcterms:modified xsi:type="dcterms:W3CDTF">2010-09-15T21:34:25Z</dcterms:modified>
  <cp:category/>
  <cp:version/>
  <cp:contentType/>
  <cp:contentStatus/>
</cp:coreProperties>
</file>